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'стр.1_2'!$A$1:$CX$89</definedName>
  </definedNames>
  <calcPr fullCalcOnLoad="1"/>
</workbook>
</file>

<file path=xl/sharedStrings.xml><?xml version="1.0" encoding="utf-8"?>
<sst xmlns="http://schemas.openxmlformats.org/spreadsheetml/2006/main" count="174" uniqueCount="150">
  <si>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</si>
  <si>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</si>
  <si>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</si>
  <si>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</si>
  <si>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</si>
  <si>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</si>
  <si>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</si>
  <si>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</si>
  <si>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</si>
  <si>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</si>
  <si>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</si>
  <si>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</si>
  <si>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</si>
  <si>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</si>
  <si>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</si>
  <si>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</si>
  <si>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</si>
  <si>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</si>
  <si>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</si>
  <si>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</si>
  <si>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</si>
  <si>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</si>
  <si>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</si>
  <si>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</si>
  <si>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</si>
  <si>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</si>
  <si>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</si>
  <si>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</si>
  <si>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</si>
  <si>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</si>
  <si>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</si>
  <si>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</si>
  <si>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</si>
  <si>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</si>
  <si>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</si>
  <si>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</si>
  <si>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</si>
  <si>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</si>
  <si>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</si>
  <si>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</si>
  <si>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</si>
  <si>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</si>
  <si>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</si>
  <si>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</si>
  <si>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</si>
  <si>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</si>
  <si>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</si>
  <si>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</si>
  <si>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</si>
  <si>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</si>
  <si>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</si>
  <si>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</si>
  <si>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</si>
  <si>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</si>
  <si>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</si>
  <si>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</si>
  <si>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</si>
  <si>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</si>
  <si>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</si>
  <si>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</si>
  <si>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</si>
  <si>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</si>
  <si>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</si>
  <si>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</si>
  <si>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</si>
  <si>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</si>
  <si>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</si>
  <si>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</si>
  <si>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</si>
  <si>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</si>
  <si>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</si>
  <si>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</si>
  <si>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</si>
  <si>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</si>
  <si>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</si>
  <si>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</si>
  <si>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</si>
  <si>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</si>
  <si>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</si>
  <si>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</si>
  <si>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r>
      <t>)</t>
    </r>
    <r>
      <rPr>
        <vertAlign val="superscript"/>
        <sz val="9"/>
        <rFont val="Arial"/>
        <family val="2"/>
      </rPr>
      <t>7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</si>
  <si>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</si>
  <si>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</si>
  <si>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</si>
  <si>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</si>
  <si>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</si>
  <si>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</si>
  <si>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</si>
  <si>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</si>
  <si>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</si>
  <si>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</si>
  <si>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</si>
  <si>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</si>
  <si>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</si>
  <si>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</si>
  <si>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</si>
  <si>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</si>
  <si>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</si>
  <si>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</si>
  <si>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</si>
  <si>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</si>
  <si>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</si>
  <si>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</si>
  <si>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</si>
  <si>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</si>
  <si>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</si>
  <si>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</si>
  <si>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</si>
  <si>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</si>
  <si>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</si>
  <si>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</si>
  <si>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</si>
  <si>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</si>
  <si>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</si>
  <si>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</si>
  <si>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</si>
  <si>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</si>
  <si>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</si>
  <si>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(в ред. Приказа Минфина РФ</t>
  </si>
  <si>
    <t>от 05.10.2011 № 124н)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</si>
  <si>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</si>
  <si>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</si>
  <si>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</si>
  <si>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</si>
  <si>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</si>
  <si>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</si>
  <si>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</si>
  <si>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</si>
  <si>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t>11</t>
  </si>
  <si>
    <t>31</t>
  </si>
  <si>
    <t>12</t>
  </si>
  <si>
    <t>65</t>
  </si>
  <si>
    <t>16</t>
  </si>
  <si>
    <t>10</t>
  </si>
  <si>
    <t>общество</t>
  </si>
  <si>
    <t>с ограниченной ответственностью/частная</t>
  </si>
  <si>
    <t>10824216</t>
  </si>
  <si>
    <t>6905013230</t>
  </si>
  <si>
    <t>74.20.1</t>
  </si>
  <si>
    <t>ООО ПСФ "Квартал"</t>
  </si>
  <si>
    <t xml:space="preserve">функции заказчика в строительстве </t>
  </si>
  <si>
    <t>170100, г.Тверь, ул. Желябова, 3</t>
  </si>
  <si>
    <t>Зуева А.А.</t>
  </si>
  <si>
    <t>Орлова Т.С.</t>
  </si>
  <si>
    <t>Целевое финансирование и поступления</t>
  </si>
  <si>
    <t>Незавершенное строительство</t>
  </si>
  <si>
    <t>31 марта</t>
  </si>
  <si>
    <t xml:space="preserve">На 31 марта </t>
  </si>
  <si>
    <t>03</t>
  </si>
  <si>
    <t>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</si>
</sst>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49" fontId="2" fillId="0" borderId="6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8" xfId="0" applyNumberFormat="1" applyFont="1" applyFill="1" applyBorder="1" applyAlignment="1">
      <alignment horizontal="left"/>
    </xf>
    <xf numFmtId="49" fontId="2" fillId="0" borderId="28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2" fillId="0" borderId="3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2" fillId="0" borderId="6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2" fillId="0" borderId="2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/>
    </xf>
    <xf numFmtId="0" fontId="2" fillId="0" borderId="26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9"/>
  <sheetViews>
    <sheetView tabSelected="1" view="pageBreakPreview" zoomScaleSheetLayoutView="100" workbookViewId="0" topLeftCell="A1">
      <selection activeCell="A7" sqref="A7:CX8"/>
    </sheetView>
  </sheetViews>
  <sheetFormatPr defaultColWidth="9.00390625" defaultRowHeight="12.75"/>
  <cols>
    <col min="1" max="16384" width="0.875" style="6" customWidth="1"/>
  </cols>
  <sheetData>
    <row r="1" s="3" customFormat="1" ht="12">
      <c r="BV1" s="3" t="s">
        <v>22</v>
      </c>
    </row>
    <row r="2" s="3" customFormat="1" ht="12">
      <c r="BV2" s="3" t="s">
        <v>23</v>
      </c>
    </row>
    <row r="3" s="3" customFormat="1" ht="12">
      <c r="BV3" s="3" t="s">
        <v>24</v>
      </c>
    </row>
    <row r="4" s="3" customFormat="1" ht="12">
      <c r="BV4" s="3" t="s">
        <v>25</v>
      </c>
    </row>
    <row r="5" s="4" customFormat="1" ht="13.5" customHeight="1">
      <c r="BV5" s="4" t="s">
        <v>118</v>
      </c>
    </row>
    <row r="6" s="4" customFormat="1" ht="11.25">
      <c r="BV6" s="4" t="s">
        <v>119</v>
      </c>
    </row>
    <row r="7" spans="1:102" s="5" customFormat="1" ht="24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</row>
    <row r="8" spans="1:102" s="5" customFormat="1" ht="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</row>
    <row r="9" ht="24" customHeight="1"/>
    <row r="10" spans="1:81" s="8" customFormat="1" ht="15">
      <c r="A10" s="46" t="s">
        <v>18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7"/>
    </row>
    <row r="11" spans="1:102" s="9" customFormat="1" ht="15.75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X11" s="8"/>
      <c r="Y11" s="8"/>
      <c r="Z11" s="8"/>
      <c r="AA11" s="10" t="s">
        <v>19</v>
      </c>
      <c r="AB11" s="8"/>
      <c r="AC11" s="69" t="s">
        <v>146</v>
      </c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70">
        <v>20</v>
      </c>
      <c r="AU11" s="70"/>
      <c r="AV11" s="70"/>
      <c r="AW11" s="70"/>
      <c r="AX11" s="71" t="s">
        <v>130</v>
      </c>
      <c r="AY11" s="71"/>
      <c r="AZ11" s="71"/>
      <c r="BA11" s="71"/>
      <c r="BB11" s="8" t="s">
        <v>21</v>
      </c>
      <c r="BD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66" t="s">
        <v>0</v>
      </c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8"/>
    </row>
    <row r="12" spans="79:102" s="9" customFormat="1" ht="12">
      <c r="CA12" s="11" t="s">
        <v>3</v>
      </c>
      <c r="CC12" s="63" t="s">
        <v>1</v>
      </c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5"/>
    </row>
    <row r="13" spans="79:102" s="9" customFormat="1" ht="12">
      <c r="CA13" s="11" t="s">
        <v>4</v>
      </c>
      <c r="CC13" s="49" t="s">
        <v>129</v>
      </c>
      <c r="CD13" s="28"/>
      <c r="CE13" s="28"/>
      <c r="CF13" s="28"/>
      <c r="CG13" s="28"/>
      <c r="CH13" s="28"/>
      <c r="CI13" s="47"/>
      <c r="CJ13" s="27" t="s">
        <v>148</v>
      </c>
      <c r="CK13" s="28"/>
      <c r="CL13" s="28"/>
      <c r="CM13" s="28"/>
      <c r="CN13" s="28"/>
      <c r="CO13" s="28"/>
      <c r="CP13" s="28"/>
      <c r="CQ13" s="47"/>
      <c r="CR13" s="27" t="s">
        <v>149</v>
      </c>
      <c r="CS13" s="28"/>
      <c r="CT13" s="28"/>
      <c r="CU13" s="28"/>
      <c r="CV13" s="28"/>
      <c r="CW13" s="28"/>
      <c r="CX13" s="29"/>
    </row>
    <row r="14" spans="1:102" s="9" customFormat="1" ht="12">
      <c r="A14" s="9" t="s">
        <v>9</v>
      </c>
      <c r="N14" s="50" t="s">
        <v>139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CA14" s="11" t="s">
        <v>5</v>
      </c>
      <c r="CC14" s="49" t="s">
        <v>136</v>
      </c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9"/>
    </row>
    <row r="15" spans="1:102" s="9" customFormat="1" ht="12">
      <c r="A15" s="9" t="s">
        <v>10</v>
      </c>
      <c r="CA15" s="11" t="s">
        <v>6</v>
      </c>
      <c r="CC15" s="49" t="s">
        <v>137</v>
      </c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9"/>
    </row>
    <row r="16" spans="1:102" s="9" customFormat="1" ht="12" customHeight="1">
      <c r="A16" s="12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1" t="s">
        <v>11</v>
      </c>
      <c r="CC16" s="51" t="s">
        <v>138</v>
      </c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3"/>
    </row>
    <row r="17" spans="1:102" s="9" customFormat="1" ht="12" customHeight="1">
      <c r="A17" s="12" t="s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57" t="s">
        <v>140</v>
      </c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14"/>
      <c r="BU17" s="14"/>
      <c r="BV17" s="14"/>
      <c r="BW17" s="14"/>
      <c r="BX17" s="14"/>
      <c r="BY17" s="14"/>
      <c r="BZ17" s="14"/>
      <c r="CA17" s="11" t="s">
        <v>12</v>
      </c>
      <c r="CC17" s="54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6"/>
    </row>
    <row r="18" spans="1:102" s="9" customFormat="1" ht="12" customHeight="1">
      <c r="A18" s="9" t="s">
        <v>15</v>
      </c>
      <c r="BA18" s="57" t="s">
        <v>134</v>
      </c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14"/>
      <c r="CA18" s="14"/>
      <c r="CC18" s="51" t="s">
        <v>131</v>
      </c>
      <c r="CD18" s="52"/>
      <c r="CE18" s="52"/>
      <c r="CF18" s="52"/>
      <c r="CG18" s="52"/>
      <c r="CH18" s="52"/>
      <c r="CI18" s="52"/>
      <c r="CJ18" s="52"/>
      <c r="CK18" s="52"/>
      <c r="CL18" s="52"/>
      <c r="CM18" s="58"/>
      <c r="CN18" s="60" t="s">
        <v>132</v>
      </c>
      <c r="CO18" s="52"/>
      <c r="CP18" s="52"/>
      <c r="CQ18" s="52"/>
      <c r="CR18" s="52"/>
      <c r="CS18" s="52"/>
      <c r="CT18" s="52"/>
      <c r="CU18" s="52"/>
      <c r="CV18" s="52"/>
      <c r="CW18" s="52"/>
      <c r="CX18" s="53"/>
    </row>
    <row r="19" spans="1:102" s="9" customFormat="1" ht="12">
      <c r="A19" s="57" t="s">
        <v>135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15"/>
      <c r="CA19" s="11" t="s">
        <v>7</v>
      </c>
      <c r="CC19" s="54"/>
      <c r="CD19" s="55"/>
      <c r="CE19" s="55"/>
      <c r="CF19" s="55"/>
      <c r="CG19" s="55"/>
      <c r="CH19" s="55"/>
      <c r="CI19" s="55"/>
      <c r="CJ19" s="55"/>
      <c r="CK19" s="55"/>
      <c r="CL19" s="55"/>
      <c r="CM19" s="59"/>
      <c r="CN19" s="61"/>
      <c r="CO19" s="55"/>
      <c r="CP19" s="55"/>
      <c r="CQ19" s="55"/>
      <c r="CR19" s="55"/>
      <c r="CS19" s="55"/>
      <c r="CT19" s="55"/>
      <c r="CU19" s="55"/>
      <c r="CV19" s="55"/>
      <c r="CW19" s="55"/>
      <c r="CX19" s="56"/>
    </row>
    <row r="20" spans="1:102" s="9" customFormat="1" ht="12.75" thickBot="1">
      <c r="A20" s="9" t="s">
        <v>16</v>
      </c>
      <c r="CA20" s="11" t="s">
        <v>8</v>
      </c>
      <c r="CC20" s="72" t="s">
        <v>2</v>
      </c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4"/>
    </row>
    <row r="21" spans="1:78" s="9" customFormat="1" ht="14.25" customHeight="1">
      <c r="A21" s="9" t="s">
        <v>17</v>
      </c>
      <c r="Z21" s="57" t="s">
        <v>141</v>
      </c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</row>
    <row r="22" spans="1:78" s="9" customFormat="1" ht="1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</row>
    <row r="23" ht="24" customHeight="1">
      <c r="BO23" s="16"/>
    </row>
    <row r="24" spans="1:102" s="9" customFormat="1" ht="19.5" customHeight="1">
      <c r="A24" s="129" t="s">
        <v>74</v>
      </c>
      <c r="B24" s="130"/>
      <c r="C24" s="130"/>
      <c r="D24" s="130"/>
      <c r="E24" s="130"/>
      <c r="F24" s="130"/>
      <c r="G24" s="130"/>
      <c r="H24" s="130"/>
      <c r="I24" s="130"/>
      <c r="J24" s="131"/>
      <c r="K24" s="138" t="s">
        <v>75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40"/>
      <c r="AY24" s="138" t="s">
        <v>81</v>
      </c>
      <c r="AZ24" s="139"/>
      <c r="BA24" s="139"/>
      <c r="BB24" s="139"/>
      <c r="BC24" s="139"/>
      <c r="BD24" s="139"/>
      <c r="BE24" s="140"/>
      <c r="BF24" s="148" t="s">
        <v>147</v>
      </c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50"/>
      <c r="BU24" s="33" t="s">
        <v>26</v>
      </c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3" t="s">
        <v>26</v>
      </c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5"/>
    </row>
    <row r="25" spans="1:102" s="9" customFormat="1" ht="13.5">
      <c r="A25" s="132"/>
      <c r="B25" s="133"/>
      <c r="C25" s="133"/>
      <c r="D25" s="133"/>
      <c r="E25" s="133"/>
      <c r="F25" s="133"/>
      <c r="G25" s="133"/>
      <c r="H25" s="133"/>
      <c r="I25" s="133"/>
      <c r="J25" s="134"/>
      <c r="K25" s="141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3"/>
      <c r="AY25" s="141"/>
      <c r="AZ25" s="142"/>
      <c r="BA25" s="142"/>
      <c r="BB25" s="142"/>
      <c r="BC25" s="142"/>
      <c r="BD25" s="142"/>
      <c r="BE25" s="143"/>
      <c r="BF25" s="147">
        <v>20</v>
      </c>
      <c r="BG25" s="82"/>
      <c r="BH25" s="82"/>
      <c r="BI25" s="82"/>
      <c r="BJ25" s="82"/>
      <c r="BK25" s="82"/>
      <c r="BL25" s="36" t="s">
        <v>130</v>
      </c>
      <c r="BM25" s="36"/>
      <c r="BN25" s="36"/>
      <c r="BO25" s="36"/>
      <c r="BP25" s="17" t="s">
        <v>76</v>
      </c>
      <c r="BQ25" s="17"/>
      <c r="BR25" s="17"/>
      <c r="BS25" s="17"/>
      <c r="BT25" s="18"/>
      <c r="BU25" s="17"/>
      <c r="BV25" s="17"/>
      <c r="BW25" s="82">
        <v>20</v>
      </c>
      <c r="BX25" s="82"/>
      <c r="BY25" s="82"/>
      <c r="BZ25" s="82"/>
      <c r="CA25" s="75" t="s">
        <v>128</v>
      </c>
      <c r="CB25" s="75"/>
      <c r="CC25" s="75"/>
      <c r="CD25" s="75"/>
      <c r="CE25" s="17" t="s">
        <v>77</v>
      </c>
      <c r="CF25" s="17"/>
      <c r="CG25" s="17"/>
      <c r="CH25" s="17"/>
      <c r="CI25" s="17"/>
      <c r="CJ25" s="19"/>
      <c r="CK25" s="17"/>
      <c r="CL25" s="82">
        <v>20</v>
      </c>
      <c r="CM25" s="82"/>
      <c r="CN25" s="82"/>
      <c r="CO25" s="82"/>
      <c r="CP25" s="75" t="s">
        <v>133</v>
      </c>
      <c r="CQ25" s="75"/>
      <c r="CR25" s="75"/>
      <c r="CS25" s="75"/>
      <c r="CT25" s="17" t="s">
        <v>78</v>
      </c>
      <c r="CU25" s="17"/>
      <c r="CV25" s="17"/>
      <c r="CW25" s="17"/>
      <c r="CX25" s="18"/>
    </row>
    <row r="26" spans="1:102" s="9" customFormat="1" ht="7.5" customHeight="1" thickBot="1">
      <c r="A26" s="135"/>
      <c r="B26" s="136"/>
      <c r="C26" s="136"/>
      <c r="D26" s="136"/>
      <c r="E26" s="136"/>
      <c r="F26" s="136"/>
      <c r="G26" s="136"/>
      <c r="H26" s="136"/>
      <c r="I26" s="136"/>
      <c r="J26" s="137"/>
      <c r="K26" s="144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6"/>
      <c r="AY26" s="144"/>
      <c r="AZ26" s="145"/>
      <c r="BA26" s="145"/>
      <c r="BB26" s="145"/>
      <c r="BC26" s="145"/>
      <c r="BD26" s="145"/>
      <c r="BE26" s="146"/>
      <c r="BF26" s="76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2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76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</row>
    <row r="27" spans="1:102" s="9" customFormat="1" ht="12">
      <c r="A27" s="60"/>
      <c r="B27" s="52"/>
      <c r="C27" s="52"/>
      <c r="D27" s="52"/>
      <c r="E27" s="52"/>
      <c r="F27" s="52"/>
      <c r="G27" s="52"/>
      <c r="H27" s="52"/>
      <c r="I27" s="52"/>
      <c r="J27" s="58"/>
      <c r="K27" s="86" t="s">
        <v>27</v>
      </c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60" t="s">
        <v>83</v>
      </c>
      <c r="AZ27" s="52"/>
      <c r="BA27" s="52"/>
      <c r="BB27" s="52"/>
      <c r="BC27" s="52"/>
      <c r="BD27" s="52"/>
      <c r="BE27" s="53"/>
      <c r="BF27" s="37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9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77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78"/>
    </row>
    <row r="28" spans="1:102" s="9" customFormat="1" ht="25.5" customHeight="1">
      <c r="A28" s="83"/>
      <c r="B28" s="84"/>
      <c r="C28" s="84"/>
      <c r="D28" s="84"/>
      <c r="E28" s="84"/>
      <c r="F28" s="84"/>
      <c r="G28" s="84"/>
      <c r="H28" s="84"/>
      <c r="I28" s="84"/>
      <c r="J28" s="85"/>
      <c r="K28" s="89" t="s">
        <v>28</v>
      </c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83"/>
      <c r="AZ28" s="84"/>
      <c r="BA28" s="84"/>
      <c r="BB28" s="84"/>
      <c r="BC28" s="84"/>
      <c r="BD28" s="84"/>
      <c r="BE28" s="88"/>
      <c r="BF28" s="40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2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76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79"/>
    </row>
    <row r="29" spans="1:102" s="9" customFormat="1" ht="15" customHeight="1">
      <c r="A29" s="61"/>
      <c r="B29" s="55"/>
      <c r="C29" s="55"/>
      <c r="D29" s="55"/>
      <c r="E29" s="55"/>
      <c r="F29" s="55"/>
      <c r="G29" s="55"/>
      <c r="H29" s="55"/>
      <c r="I29" s="55"/>
      <c r="J29" s="59"/>
      <c r="K29" s="20"/>
      <c r="L29" s="57" t="s">
        <v>29</v>
      </c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61"/>
      <c r="AZ29" s="55"/>
      <c r="BA29" s="55"/>
      <c r="BB29" s="55"/>
      <c r="BC29" s="55"/>
      <c r="BD29" s="55"/>
      <c r="BE29" s="56"/>
      <c r="BF29" s="43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5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80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81"/>
    </row>
    <row r="30" spans="1:102" s="9" customFormat="1" ht="15" customHeight="1">
      <c r="A30" s="27"/>
      <c r="B30" s="28"/>
      <c r="C30" s="28"/>
      <c r="D30" s="28"/>
      <c r="E30" s="28"/>
      <c r="F30" s="28"/>
      <c r="G30" s="28"/>
      <c r="H30" s="28"/>
      <c r="I30" s="28"/>
      <c r="J30" s="47"/>
      <c r="K30" s="21"/>
      <c r="L30" s="26" t="s">
        <v>30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7" t="s">
        <v>84</v>
      </c>
      <c r="AZ30" s="28"/>
      <c r="BA30" s="28"/>
      <c r="BB30" s="28"/>
      <c r="BC30" s="28"/>
      <c r="BD30" s="28"/>
      <c r="BE30" s="29"/>
      <c r="BF30" s="30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2"/>
      <c r="BU30" s="48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2"/>
      <c r="CJ30" s="48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91"/>
    </row>
    <row r="31" spans="1:102" s="9" customFormat="1" ht="15" customHeight="1">
      <c r="A31" s="27"/>
      <c r="B31" s="28"/>
      <c r="C31" s="28"/>
      <c r="D31" s="28"/>
      <c r="E31" s="28"/>
      <c r="F31" s="28"/>
      <c r="G31" s="28"/>
      <c r="H31" s="28"/>
      <c r="I31" s="28"/>
      <c r="J31" s="47"/>
      <c r="K31" s="21"/>
      <c r="L31" s="26" t="s">
        <v>120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7" t="s">
        <v>85</v>
      </c>
      <c r="AZ31" s="28"/>
      <c r="BA31" s="28"/>
      <c r="BB31" s="28"/>
      <c r="BC31" s="28"/>
      <c r="BD31" s="28"/>
      <c r="BE31" s="29"/>
      <c r="BF31" s="30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2"/>
      <c r="BU31" s="48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2"/>
      <c r="CJ31" s="48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91"/>
    </row>
    <row r="32" spans="1:102" s="9" customFormat="1" ht="15" customHeight="1">
      <c r="A32" s="27"/>
      <c r="B32" s="28"/>
      <c r="C32" s="28"/>
      <c r="D32" s="28"/>
      <c r="E32" s="28"/>
      <c r="F32" s="28"/>
      <c r="G32" s="28"/>
      <c r="H32" s="28"/>
      <c r="I32" s="28"/>
      <c r="J32" s="47"/>
      <c r="K32" s="21"/>
      <c r="L32" s="26" t="s">
        <v>121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7" t="s">
        <v>86</v>
      </c>
      <c r="AZ32" s="28"/>
      <c r="BA32" s="28"/>
      <c r="BB32" s="28"/>
      <c r="BC32" s="28"/>
      <c r="BD32" s="28"/>
      <c r="BE32" s="29"/>
      <c r="BF32" s="30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2"/>
      <c r="BU32" s="48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2"/>
      <c r="CJ32" s="48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91"/>
    </row>
    <row r="33" spans="1:102" s="9" customFormat="1" ht="15" customHeight="1">
      <c r="A33" s="27"/>
      <c r="B33" s="28"/>
      <c r="C33" s="28"/>
      <c r="D33" s="28"/>
      <c r="E33" s="28"/>
      <c r="F33" s="28"/>
      <c r="G33" s="28"/>
      <c r="H33" s="28"/>
      <c r="I33" s="28"/>
      <c r="J33" s="47"/>
      <c r="K33" s="21"/>
      <c r="L33" s="26" t="s">
        <v>31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7" t="s">
        <v>87</v>
      </c>
      <c r="AZ33" s="28"/>
      <c r="BA33" s="28"/>
      <c r="BB33" s="28"/>
      <c r="BC33" s="28"/>
      <c r="BD33" s="28"/>
      <c r="BE33" s="29"/>
      <c r="BF33" s="30">
        <v>123</v>
      </c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2"/>
      <c r="BU33" s="48">
        <v>123</v>
      </c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2"/>
      <c r="CJ33" s="48">
        <v>199</v>
      </c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91"/>
    </row>
    <row r="34" spans="1:102" s="9" customFormat="1" ht="27.75" customHeight="1">
      <c r="A34" s="27"/>
      <c r="B34" s="28"/>
      <c r="C34" s="28"/>
      <c r="D34" s="28"/>
      <c r="E34" s="28"/>
      <c r="F34" s="28"/>
      <c r="G34" s="28"/>
      <c r="H34" s="28"/>
      <c r="I34" s="28"/>
      <c r="J34" s="47"/>
      <c r="K34" s="21"/>
      <c r="L34" s="151" t="s">
        <v>32</v>
      </c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2" t="s">
        <v>88</v>
      </c>
      <c r="AZ34" s="153"/>
      <c r="BA34" s="153"/>
      <c r="BB34" s="153"/>
      <c r="BC34" s="153"/>
      <c r="BD34" s="153"/>
      <c r="BE34" s="154"/>
      <c r="BF34" s="30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2"/>
      <c r="BU34" s="48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2"/>
      <c r="CJ34" s="48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91"/>
    </row>
    <row r="35" spans="1:102" s="9" customFormat="1" ht="15" customHeight="1">
      <c r="A35" s="27"/>
      <c r="B35" s="28"/>
      <c r="C35" s="28"/>
      <c r="D35" s="28"/>
      <c r="E35" s="28"/>
      <c r="F35" s="28"/>
      <c r="G35" s="28"/>
      <c r="H35" s="28"/>
      <c r="I35" s="28"/>
      <c r="J35" s="47"/>
      <c r="K35" s="21"/>
      <c r="L35" s="26" t="s">
        <v>33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7" t="s">
        <v>89</v>
      </c>
      <c r="AZ35" s="28"/>
      <c r="BA35" s="28"/>
      <c r="BB35" s="28"/>
      <c r="BC35" s="28"/>
      <c r="BD35" s="28"/>
      <c r="BE35" s="29"/>
      <c r="BF35" s="30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2"/>
      <c r="BU35" s="48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2"/>
      <c r="CJ35" s="48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91"/>
    </row>
    <row r="36" spans="1:102" s="9" customFormat="1" ht="15" customHeight="1">
      <c r="A36" s="27"/>
      <c r="B36" s="28"/>
      <c r="C36" s="28"/>
      <c r="D36" s="28"/>
      <c r="E36" s="28"/>
      <c r="F36" s="28"/>
      <c r="G36" s="28"/>
      <c r="H36" s="28"/>
      <c r="I36" s="28"/>
      <c r="J36" s="47"/>
      <c r="K36" s="21"/>
      <c r="L36" s="26" t="s">
        <v>34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7" t="s">
        <v>122</v>
      </c>
      <c r="AZ36" s="28"/>
      <c r="BA36" s="28"/>
      <c r="BB36" s="28"/>
      <c r="BC36" s="28"/>
      <c r="BD36" s="28"/>
      <c r="BE36" s="29"/>
      <c r="BF36" s="30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2"/>
      <c r="BU36" s="48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2"/>
      <c r="CJ36" s="48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91"/>
    </row>
    <row r="37" spans="1:102" s="23" customFormat="1" ht="15" customHeight="1" thickBot="1">
      <c r="A37" s="124"/>
      <c r="B37" s="125"/>
      <c r="C37" s="125"/>
      <c r="D37" s="125"/>
      <c r="E37" s="125"/>
      <c r="F37" s="125"/>
      <c r="G37" s="125"/>
      <c r="H37" s="125"/>
      <c r="I37" s="125"/>
      <c r="J37" s="126"/>
      <c r="K37" s="22"/>
      <c r="L37" s="155" t="s">
        <v>145</v>
      </c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6" t="s">
        <v>123</v>
      </c>
      <c r="AZ37" s="73"/>
      <c r="BA37" s="73"/>
      <c r="BB37" s="73"/>
      <c r="BC37" s="73"/>
      <c r="BD37" s="73"/>
      <c r="BE37" s="74"/>
      <c r="BF37" s="157">
        <v>103808</v>
      </c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8"/>
      <c r="BU37" s="66">
        <v>93463</v>
      </c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8"/>
      <c r="CJ37" s="66">
        <v>8116</v>
      </c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92"/>
    </row>
    <row r="38" spans="1:102" s="9" customFormat="1" ht="15" customHeight="1" thickBot="1">
      <c r="A38" s="27"/>
      <c r="B38" s="28"/>
      <c r="C38" s="28"/>
      <c r="D38" s="28"/>
      <c r="E38" s="28"/>
      <c r="F38" s="28"/>
      <c r="G38" s="28"/>
      <c r="H38" s="28"/>
      <c r="I38" s="28"/>
      <c r="J38" s="47"/>
      <c r="K38" s="20"/>
      <c r="L38" s="57" t="s">
        <v>35</v>
      </c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128" t="s">
        <v>90</v>
      </c>
      <c r="AZ38" s="64"/>
      <c r="BA38" s="64"/>
      <c r="BB38" s="64"/>
      <c r="BC38" s="64"/>
      <c r="BD38" s="64"/>
      <c r="BE38" s="65"/>
      <c r="BF38" s="112">
        <f>BF33+BF37</f>
        <v>103931</v>
      </c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5"/>
      <c r="BU38" s="93">
        <f>BU33+BU37</f>
        <v>93586</v>
      </c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5"/>
      <c r="CJ38" s="93">
        <f>CJ33+CJ37</f>
        <v>8315</v>
      </c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6"/>
    </row>
    <row r="39" spans="1:102" s="9" customFormat="1" ht="15" customHeight="1">
      <c r="A39" s="83"/>
      <c r="B39" s="84"/>
      <c r="C39" s="84"/>
      <c r="D39" s="84"/>
      <c r="E39" s="84"/>
      <c r="F39" s="84"/>
      <c r="G39" s="84"/>
      <c r="H39" s="84"/>
      <c r="I39" s="84"/>
      <c r="J39" s="85"/>
      <c r="K39" s="89" t="s">
        <v>36</v>
      </c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60" t="s">
        <v>91</v>
      </c>
      <c r="AZ39" s="52"/>
      <c r="BA39" s="52"/>
      <c r="BB39" s="52"/>
      <c r="BC39" s="52"/>
      <c r="BD39" s="52"/>
      <c r="BE39" s="53"/>
      <c r="BF39" s="40">
        <f>1608+160</f>
        <v>1768</v>
      </c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2"/>
      <c r="BU39" s="41">
        <v>1687</v>
      </c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76">
        <v>1156</v>
      </c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79"/>
    </row>
    <row r="40" spans="1:102" s="9" customFormat="1" ht="15" customHeight="1">
      <c r="A40" s="61"/>
      <c r="B40" s="55"/>
      <c r="C40" s="55"/>
      <c r="D40" s="55"/>
      <c r="E40" s="55"/>
      <c r="F40" s="55"/>
      <c r="G40" s="55"/>
      <c r="H40" s="55"/>
      <c r="I40" s="55"/>
      <c r="J40" s="59"/>
      <c r="K40" s="20"/>
      <c r="L40" s="57" t="s">
        <v>37</v>
      </c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61"/>
      <c r="AZ40" s="55"/>
      <c r="BA40" s="55"/>
      <c r="BB40" s="55"/>
      <c r="BC40" s="55"/>
      <c r="BD40" s="55"/>
      <c r="BE40" s="56"/>
      <c r="BF40" s="43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5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80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81"/>
    </row>
    <row r="41" spans="1:102" s="9" customFormat="1" ht="27.75" customHeight="1">
      <c r="A41" s="27"/>
      <c r="B41" s="28"/>
      <c r="C41" s="28"/>
      <c r="D41" s="28"/>
      <c r="E41" s="28"/>
      <c r="F41" s="28"/>
      <c r="G41" s="28"/>
      <c r="H41" s="28"/>
      <c r="I41" s="28"/>
      <c r="J41" s="47"/>
      <c r="K41" s="21"/>
      <c r="L41" s="151" t="s">
        <v>38</v>
      </c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2" t="s">
        <v>92</v>
      </c>
      <c r="AZ41" s="153"/>
      <c r="BA41" s="153"/>
      <c r="BB41" s="153"/>
      <c r="BC41" s="153"/>
      <c r="BD41" s="153"/>
      <c r="BE41" s="154"/>
      <c r="BF41" s="30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2"/>
      <c r="BU41" s="48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2"/>
      <c r="CJ41" s="48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91"/>
    </row>
    <row r="42" spans="1:102" s="9" customFormat="1" ht="15" customHeight="1">
      <c r="A42" s="27"/>
      <c r="B42" s="28"/>
      <c r="C42" s="28"/>
      <c r="D42" s="28"/>
      <c r="E42" s="28"/>
      <c r="F42" s="28"/>
      <c r="G42" s="28"/>
      <c r="H42" s="28"/>
      <c r="I42" s="28"/>
      <c r="J42" s="47"/>
      <c r="K42" s="21"/>
      <c r="L42" s="105" t="s">
        <v>39</v>
      </c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27" t="s">
        <v>93</v>
      </c>
      <c r="AZ42" s="28"/>
      <c r="BA42" s="28"/>
      <c r="BB42" s="28"/>
      <c r="BC42" s="28"/>
      <c r="BD42" s="28"/>
      <c r="BE42" s="29"/>
      <c r="BF42" s="30">
        <f>1131+9+62+10+2</f>
        <v>1214</v>
      </c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2"/>
      <c r="BU42" s="48">
        <v>1164</v>
      </c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2"/>
      <c r="CJ42" s="48">
        <v>1041</v>
      </c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91"/>
    </row>
    <row r="43" spans="1:102" s="9" customFormat="1" ht="27.75" customHeight="1">
      <c r="A43" s="27"/>
      <c r="B43" s="28"/>
      <c r="C43" s="28"/>
      <c r="D43" s="28"/>
      <c r="E43" s="28"/>
      <c r="F43" s="28"/>
      <c r="G43" s="28"/>
      <c r="H43" s="28"/>
      <c r="I43" s="28"/>
      <c r="J43" s="47"/>
      <c r="K43" s="21"/>
      <c r="L43" s="158" t="s">
        <v>124</v>
      </c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27" t="s">
        <v>94</v>
      </c>
      <c r="AZ43" s="28"/>
      <c r="BA43" s="28"/>
      <c r="BB43" s="28"/>
      <c r="BC43" s="28"/>
      <c r="BD43" s="28"/>
      <c r="BE43" s="29"/>
      <c r="BF43" s="30">
        <v>3020</v>
      </c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2"/>
      <c r="BU43" s="48">
        <v>3020</v>
      </c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2"/>
      <c r="CJ43" s="48">
        <v>2830</v>
      </c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91"/>
    </row>
    <row r="44" spans="1:102" s="9" customFormat="1" ht="27.75" customHeight="1">
      <c r="A44" s="27"/>
      <c r="B44" s="28"/>
      <c r="C44" s="28"/>
      <c r="D44" s="28"/>
      <c r="E44" s="28"/>
      <c r="F44" s="28"/>
      <c r="G44" s="28"/>
      <c r="H44" s="28"/>
      <c r="I44" s="28"/>
      <c r="J44" s="47"/>
      <c r="K44" s="21"/>
      <c r="L44" s="158" t="s">
        <v>125</v>
      </c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27" t="s">
        <v>95</v>
      </c>
      <c r="AZ44" s="28"/>
      <c r="BA44" s="28"/>
      <c r="BB44" s="28"/>
      <c r="BC44" s="28"/>
      <c r="BD44" s="28"/>
      <c r="BE44" s="29"/>
      <c r="BF44" s="30">
        <v>1133</v>
      </c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2"/>
      <c r="BU44" s="48">
        <v>69</v>
      </c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2"/>
      <c r="CJ44" s="48">
        <v>296</v>
      </c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91"/>
    </row>
    <row r="45" spans="1:102" s="23" customFormat="1" ht="15" customHeight="1" thickBot="1">
      <c r="A45" s="124"/>
      <c r="B45" s="125"/>
      <c r="C45" s="125"/>
      <c r="D45" s="125"/>
      <c r="E45" s="125"/>
      <c r="F45" s="125"/>
      <c r="G45" s="125"/>
      <c r="H45" s="125"/>
      <c r="I45" s="125"/>
      <c r="J45" s="126"/>
      <c r="K45" s="22"/>
      <c r="L45" s="155" t="s">
        <v>40</v>
      </c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6" t="s">
        <v>96</v>
      </c>
      <c r="AZ45" s="73"/>
      <c r="BA45" s="73"/>
      <c r="BB45" s="73"/>
      <c r="BC45" s="73"/>
      <c r="BD45" s="73"/>
      <c r="BE45" s="74"/>
      <c r="BF45" s="15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8"/>
      <c r="BU45" s="66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8"/>
      <c r="CJ45" s="66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92"/>
    </row>
    <row r="46" spans="1:102" s="23" customFormat="1" ht="15" customHeight="1" thickBot="1">
      <c r="A46" s="124"/>
      <c r="B46" s="125"/>
      <c r="C46" s="125"/>
      <c r="D46" s="125"/>
      <c r="E46" s="125"/>
      <c r="F46" s="125"/>
      <c r="G46" s="125"/>
      <c r="H46" s="125"/>
      <c r="I46" s="125"/>
      <c r="J46" s="126"/>
      <c r="K46" s="24"/>
      <c r="L46" s="159" t="s">
        <v>41</v>
      </c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28" t="s">
        <v>97</v>
      </c>
      <c r="AZ46" s="64"/>
      <c r="BA46" s="64"/>
      <c r="BB46" s="64"/>
      <c r="BC46" s="64"/>
      <c r="BD46" s="64"/>
      <c r="BE46" s="65"/>
      <c r="BF46" s="123">
        <f>BF39+BF42+BF43+BF44</f>
        <v>7135</v>
      </c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104"/>
      <c r="BU46" s="97">
        <f>BU39+BU42+BU43+BU44</f>
        <v>5940</v>
      </c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104"/>
      <c r="CJ46" s="97">
        <v>5323</v>
      </c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9"/>
    </row>
    <row r="47" spans="1:102" s="9" customFormat="1" ht="15" customHeight="1" thickBot="1">
      <c r="A47" s="116"/>
      <c r="B47" s="117"/>
      <c r="C47" s="117"/>
      <c r="D47" s="117"/>
      <c r="E47" s="117"/>
      <c r="F47" s="117"/>
      <c r="G47" s="117"/>
      <c r="H47" s="117"/>
      <c r="I47" s="117"/>
      <c r="J47" s="118"/>
      <c r="K47" s="21"/>
      <c r="L47" s="119" t="s">
        <v>42</v>
      </c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27" t="s">
        <v>98</v>
      </c>
      <c r="AZ47" s="28"/>
      <c r="BA47" s="28"/>
      <c r="BB47" s="28"/>
      <c r="BC47" s="28"/>
      <c r="BD47" s="28"/>
      <c r="BE47" s="29"/>
      <c r="BF47" s="115">
        <f>BF38+BF46</f>
        <v>111066</v>
      </c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2"/>
      <c r="BU47" s="100">
        <f>BU38+BU46</f>
        <v>99526</v>
      </c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2"/>
      <c r="CJ47" s="100">
        <f>CJ38+CJ46</f>
        <v>13638</v>
      </c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3"/>
    </row>
    <row r="48" s="9" customFormat="1" ht="12">
      <c r="CX48" s="11" t="s">
        <v>43</v>
      </c>
    </row>
    <row r="49" s="9" customFormat="1" ht="6" customHeight="1">
      <c r="CX49" s="11"/>
    </row>
    <row r="50" spans="1:102" s="9" customFormat="1" ht="19.5" customHeight="1">
      <c r="A50" s="129" t="s">
        <v>74</v>
      </c>
      <c r="B50" s="130"/>
      <c r="C50" s="130"/>
      <c r="D50" s="130"/>
      <c r="E50" s="130"/>
      <c r="F50" s="130"/>
      <c r="G50" s="130"/>
      <c r="H50" s="130"/>
      <c r="I50" s="130"/>
      <c r="J50" s="131"/>
      <c r="K50" s="138" t="s">
        <v>75</v>
      </c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40"/>
      <c r="AY50" s="138" t="s">
        <v>81</v>
      </c>
      <c r="AZ50" s="139"/>
      <c r="BA50" s="139"/>
      <c r="BB50" s="139"/>
      <c r="BC50" s="139"/>
      <c r="BD50" s="139"/>
      <c r="BE50" s="140"/>
      <c r="BF50" s="148" t="s">
        <v>147</v>
      </c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50"/>
      <c r="BU50" s="33" t="s">
        <v>26</v>
      </c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5"/>
      <c r="CJ50" s="33" t="s">
        <v>26</v>
      </c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5"/>
    </row>
    <row r="51" spans="1:102" s="9" customFormat="1" ht="13.5">
      <c r="A51" s="132"/>
      <c r="B51" s="133"/>
      <c r="C51" s="133"/>
      <c r="D51" s="133"/>
      <c r="E51" s="133"/>
      <c r="F51" s="133"/>
      <c r="G51" s="133"/>
      <c r="H51" s="133"/>
      <c r="I51" s="133"/>
      <c r="J51" s="134"/>
      <c r="K51" s="141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3"/>
      <c r="AY51" s="141"/>
      <c r="AZ51" s="142"/>
      <c r="BA51" s="142"/>
      <c r="BB51" s="142"/>
      <c r="BC51" s="142"/>
      <c r="BD51" s="142"/>
      <c r="BE51" s="143"/>
      <c r="BF51" s="147">
        <v>20</v>
      </c>
      <c r="BG51" s="82"/>
      <c r="BH51" s="82"/>
      <c r="BI51" s="82"/>
      <c r="BJ51" s="82"/>
      <c r="BK51" s="82"/>
      <c r="BL51" s="36" t="s">
        <v>130</v>
      </c>
      <c r="BM51" s="36"/>
      <c r="BN51" s="36"/>
      <c r="BO51" s="36"/>
      <c r="BP51" s="17" t="s">
        <v>76</v>
      </c>
      <c r="BQ51" s="17"/>
      <c r="BR51" s="17"/>
      <c r="BS51" s="17"/>
      <c r="BT51" s="18"/>
      <c r="BU51" s="17"/>
      <c r="BV51" s="17"/>
      <c r="BW51" s="82">
        <v>20</v>
      </c>
      <c r="BX51" s="82"/>
      <c r="BY51" s="82"/>
      <c r="BZ51" s="82"/>
      <c r="CA51" s="75" t="s">
        <v>128</v>
      </c>
      <c r="CB51" s="75"/>
      <c r="CC51" s="75"/>
      <c r="CD51" s="75"/>
      <c r="CE51" s="17" t="s">
        <v>77</v>
      </c>
      <c r="CF51" s="17"/>
      <c r="CG51" s="17"/>
      <c r="CH51" s="17"/>
      <c r="CI51" s="17"/>
      <c r="CJ51" s="19"/>
      <c r="CK51" s="17"/>
      <c r="CL51" s="82">
        <v>20</v>
      </c>
      <c r="CM51" s="82"/>
      <c r="CN51" s="82"/>
      <c r="CO51" s="82"/>
      <c r="CP51" s="75" t="s">
        <v>133</v>
      </c>
      <c r="CQ51" s="75"/>
      <c r="CR51" s="75"/>
      <c r="CS51" s="75"/>
      <c r="CT51" s="17" t="s">
        <v>78</v>
      </c>
      <c r="CU51" s="17"/>
      <c r="CV51" s="17"/>
      <c r="CW51" s="17"/>
      <c r="CX51" s="18"/>
    </row>
    <row r="52" spans="1:102" s="9" customFormat="1" ht="7.5" customHeight="1" thickBot="1">
      <c r="A52" s="135"/>
      <c r="B52" s="136"/>
      <c r="C52" s="136"/>
      <c r="D52" s="136"/>
      <c r="E52" s="136"/>
      <c r="F52" s="136"/>
      <c r="G52" s="136"/>
      <c r="H52" s="136"/>
      <c r="I52" s="136"/>
      <c r="J52" s="137"/>
      <c r="K52" s="144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6"/>
      <c r="AY52" s="144"/>
      <c r="AZ52" s="145"/>
      <c r="BA52" s="145"/>
      <c r="BB52" s="145"/>
      <c r="BC52" s="145"/>
      <c r="BD52" s="145"/>
      <c r="BE52" s="146"/>
      <c r="BF52" s="76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2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76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2"/>
    </row>
    <row r="53" spans="1:102" s="9" customFormat="1" ht="12">
      <c r="A53" s="60"/>
      <c r="B53" s="52"/>
      <c r="C53" s="52"/>
      <c r="D53" s="52"/>
      <c r="E53" s="52"/>
      <c r="F53" s="52"/>
      <c r="G53" s="52"/>
      <c r="H53" s="52"/>
      <c r="I53" s="52"/>
      <c r="J53" s="58"/>
      <c r="K53" s="86" t="s">
        <v>44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60" t="s">
        <v>99</v>
      </c>
      <c r="AZ53" s="52"/>
      <c r="BA53" s="52"/>
      <c r="BB53" s="52"/>
      <c r="BC53" s="52"/>
      <c r="BD53" s="52"/>
      <c r="BE53" s="53"/>
      <c r="BF53" s="37">
        <v>10</v>
      </c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9"/>
      <c r="BU53" s="38">
        <v>10</v>
      </c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77">
        <v>10</v>
      </c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78"/>
    </row>
    <row r="54" spans="1:102" s="9" customFormat="1" ht="18" customHeight="1">
      <c r="A54" s="83"/>
      <c r="B54" s="84"/>
      <c r="C54" s="84"/>
      <c r="D54" s="84"/>
      <c r="E54" s="84"/>
      <c r="F54" s="84"/>
      <c r="G54" s="84"/>
      <c r="H54" s="84"/>
      <c r="I54" s="84"/>
      <c r="J54" s="85"/>
      <c r="K54" s="89" t="s">
        <v>79</v>
      </c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83"/>
      <c r="AZ54" s="84"/>
      <c r="BA54" s="84"/>
      <c r="BB54" s="84"/>
      <c r="BC54" s="84"/>
      <c r="BD54" s="84"/>
      <c r="BE54" s="88"/>
      <c r="BF54" s="40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2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76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79"/>
    </row>
    <row r="55" spans="1:102" s="9" customFormat="1" ht="34.5" customHeight="1">
      <c r="A55" s="61"/>
      <c r="B55" s="55"/>
      <c r="C55" s="55"/>
      <c r="D55" s="55"/>
      <c r="E55" s="55"/>
      <c r="F55" s="55"/>
      <c r="G55" s="55"/>
      <c r="H55" s="55"/>
      <c r="I55" s="55"/>
      <c r="J55" s="59"/>
      <c r="K55" s="20"/>
      <c r="L55" s="160" t="s">
        <v>82</v>
      </c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1"/>
      <c r="AY55" s="61"/>
      <c r="AZ55" s="55"/>
      <c r="BA55" s="55"/>
      <c r="BB55" s="55"/>
      <c r="BC55" s="55"/>
      <c r="BD55" s="55"/>
      <c r="BE55" s="56"/>
      <c r="BF55" s="43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5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80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81"/>
    </row>
    <row r="56" spans="1:102" s="9" customFormat="1" ht="27.75" customHeight="1">
      <c r="A56" s="27"/>
      <c r="B56" s="28"/>
      <c r="C56" s="28"/>
      <c r="D56" s="28"/>
      <c r="E56" s="28"/>
      <c r="F56" s="28"/>
      <c r="G56" s="28"/>
      <c r="H56" s="28"/>
      <c r="I56" s="28"/>
      <c r="J56" s="47"/>
      <c r="K56" s="21"/>
      <c r="L56" s="151" t="s">
        <v>45</v>
      </c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2" t="s">
        <v>100</v>
      </c>
      <c r="AZ56" s="153"/>
      <c r="BA56" s="153"/>
      <c r="BB56" s="153"/>
      <c r="BC56" s="153"/>
      <c r="BD56" s="153"/>
      <c r="BE56" s="154"/>
      <c r="BF56" s="162" t="s">
        <v>46</v>
      </c>
      <c r="BG56" s="12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105" t="s">
        <v>80</v>
      </c>
      <c r="BT56" s="122"/>
      <c r="BU56" s="120" t="s">
        <v>46</v>
      </c>
      <c r="BV56" s="12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105" t="s">
        <v>47</v>
      </c>
      <c r="CI56" s="122"/>
      <c r="CJ56" s="120" t="s">
        <v>46</v>
      </c>
      <c r="CK56" s="12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105" t="s">
        <v>47</v>
      </c>
      <c r="CX56" s="106"/>
    </row>
    <row r="57" spans="1:102" s="9" customFormat="1" ht="15" customHeight="1">
      <c r="A57" s="27"/>
      <c r="B57" s="28"/>
      <c r="C57" s="28"/>
      <c r="D57" s="28"/>
      <c r="E57" s="28"/>
      <c r="F57" s="28"/>
      <c r="G57" s="28"/>
      <c r="H57" s="28"/>
      <c r="I57" s="28"/>
      <c r="J57" s="47"/>
      <c r="K57" s="21"/>
      <c r="L57" s="26" t="s">
        <v>144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7" t="s">
        <v>101</v>
      </c>
      <c r="AZ57" s="28"/>
      <c r="BA57" s="28"/>
      <c r="BB57" s="28"/>
      <c r="BC57" s="28"/>
      <c r="BD57" s="28"/>
      <c r="BE57" s="29"/>
      <c r="BF57" s="30">
        <v>90707</v>
      </c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2"/>
      <c r="BU57" s="48">
        <v>79555</v>
      </c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2"/>
      <c r="CJ57" s="48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91"/>
    </row>
    <row r="58" spans="1:102" s="9" customFormat="1" ht="15" customHeight="1">
      <c r="A58" s="27"/>
      <c r="B58" s="28"/>
      <c r="C58" s="28"/>
      <c r="D58" s="28"/>
      <c r="E58" s="28"/>
      <c r="F58" s="28"/>
      <c r="G58" s="28"/>
      <c r="H58" s="28"/>
      <c r="I58" s="28"/>
      <c r="J58" s="47"/>
      <c r="K58" s="21"/>
      <c r="L58" s="26" t="s">
        <v>48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7" t="s">
        <v>102</v>
      </c>
      <c r="AZ58" s="28"/>
      <c r="BA58" s="28"/>
      <c r="BB58" s="28"/>
      <c r="BC58" s="28"/>
      <c r="BD58" s="28"/>
      <c r="BE58" s="29"/>
      <c r="BF58" s="30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2"/>
      <c r="BU58" s="48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2"/>
      <c r="CJ58" s="48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91"/>
    </row>
    <row r="59" spans="1:102" s="9" customFormat="1" ht="15" customHeight="1">
      <c r="A59" s="27"/>
      <c r="B59" s="28"/>
      <c r="C59" s="28"/>
      <c r="D59" s="28"/>
      <c r="E59" s="28"/>
      <c r="F59" s="28"/>
      <c r="G59" s="28"/>
      <c r="H59" s="28"/>
      <c r="I59" s="28"/>
      <c r="J59" s="47"/>
      <c r="K59" s="21"/>
      <c r="L59" s="26" t="s">
        <v>49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7" t="s">
        <v>103</v>
      </c>
      <c r="AZ59" s="28"/>
      <c r="BA59" s="28"/>
      <c r="BB59" s="28"/>
      <c r="BC59" s="28"/>
      <c r="BD59" s="28"/>
      <c r="BE59" s="29"/>
      <c r="BF59" s="30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2"/>
      <c r="BU59" s="48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2"/>
      <c r="CJ59" s="48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91"/>
    </row>
    <row r="60" spans="1:102" s="23" customFormat="1" ht="27.75" customHeight="1" thickBot="1">
      <c r="A60" s="124"/>
      <c r="B60" s="125"/>
      <c r="C60" s="125"/>
      <c r="D60" s="125"/>
      <c r="E60" s="125"/>
      <c r="F60" s="125"/>
      <c r="G60" s="125"/>
      <c r="H60" s="125"/>
      <c r="I60" s="125"/>
      <c r="J60" s="126"/>
      <c r="K60" s="22"/>
      <c r="L60" s="163" t="s">
        <v>50</v>
      </c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4" t="s">
        <v>104</v>
      </c>
      <c r="AZ60" s="165"/>
      <c r="BA60" s="165"/>
      <c r="BB60" s="165"/>
      <c r="BC60" s="165"/>
      <c r="BD60" s="165"/>
      <c r="BE60" s="166"/>
      <c r="BF60" s="157">
        <v>6195</v>
      </c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8"/>
      <c r="BU60" s="66">
        <v>6145</v>
      </c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8"/>
      <c r="CJ60" s="66">
        <v>5786</v>
      </c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92"/>
    </row>
    <row r="61" spans="1:102" s="9" customFormat="1" ht="15" customHeight="1" thickBot="1">
      <c r="A61" s="27"/>
      <c r="B61" s="28"/>
      <c r="C61" s="28"/>
      <c r="D61" s="28"/>
      <c r="E61" s="28"/>
      <c r="F61" s="28"/>
      <c r="G61" s="28"/>
      <c r="H61" s="28"/>
      <c r="I61" s="28"/>
      <c r="J61" s="47"/>
      <c r="K61" s="20"/>
      <c r="L61" s="57" t="s">
        <v>51</v>
      </c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109" t="s">
        <v>105</v>
      </c>
      <c r="AZ61" s="110"/>
      <c r="BA61" s="110"/>
      <c r="BB61" s="110"/>
      <c r="BC61" s="110"/>
      <c r="BD61" s="110"/>
      <c r="BE61" s="111"/>
      <c r="BF61" s="112">
        <f>BF53+BF57+BF60</f>
        <v>96912</v>
      </c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5"/>
      <c r="BU61" s="93">
        <f>BU53+BU57+BU60</f>
        <v>85710</v>
      </c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5"/>
      <c r="CJ61" s="93">
        <f>CJ53+CJ60</f>
        <v>5796</v>
      </c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6"/>
    </row>
    <row r="62" spans="1:102" s="9" customFormat="1" ht="15" customHeight="1">
      <c r="A62" s="83"/>
      <c r="B62" s="84"/>
      <c r="C62" s="84"/>
      <c r="D62" s="84"/>
      <c r="E62" s="84"/>
      <c r="F62" s="84"/>
      <c r="G62" s="84"/>
      <c r="H62" s="84"/>
      <c r="I62" s="84"/>
      <c r="J62" s="85"/>
      <c r="K62" s="89" t="s">
        <v>52</v>
      </c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83" t="s">
        <v>106</v>
      </c>
      <c r="AZ62" s="84"/>
      <c r="BA62" s="84"/>
      <c r="BB62" s="84"/>
      <c r="BC62" s="84"/>
      <c r="BD62" s="84"/>
      <c r="BE62" s="88"/>
      <c r="BF62" s="40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2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76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79"/>
    </row>
    <row r="63" spans="1:102" s="9" customFormat="1" ht="15" customHeight="1">
      <c r="A63" s="61"/>
      <c r="B63" s="55"/>
      <c r="C63" s="55"/>
      <c r="D63" s="55"/>
      <c r="E63" s="55"/>
      <c r="F63" s="55"/>
      <c r="G63" s="55"/>
      <c r="H63" s="55"/>
      <c r="I63" s="55"/>
      <c r="J63" s="59"/>
      <c r="K63" s="20"/>
      <c r="L63" s="57" t="s">
        <v>53</v>
      </c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61"/>
      <c r="AZ63" s="55"/>
      <c r="BA63" s="55"/>
      <c r="BB63" s="55"/>
      <c r="BC63" s="55"/>
      <c r="BD63" s="55"/>
      <c r="BE63" s="56"/>
      <c r="BF63" s="43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5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80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81"/>
    </row>
    <row r="64" spans="1:102" s="9" customFormat="1" ht="15" customHeight="1">
      <c r="A64" s="27"/>
      <c r="B64" s="28"/>
      <c r="C64" s="28"/>
      <c r="D64" s="28"/>
      <c r="E64" s="28"/>
      <c r="F64" s="28"/>
      <c r="G64" s="28"/>
      <c r="H64" s="28"/>
      <c r="I64" s="28"/>
      <c r="J64" s="47"/>
      <c r="K64" s="21"/>
      <c r="L64" s="26" t="s">
        <v>54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7" t="s">
        <v>107</v>
      </c>
      <c r="AZ64" s="28"/>
      <c r="BA64" s="28"/>
      <c r="BB64" s="28"/>
      <c r="BC64" s="28"/>
      <c r="BD64" s="28"/>
      <c r="BE64" s="29"/>
      <c r="BF64" s="30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2"/>
      <c r="BU64" s="48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2"/>
      <c r="CJ64" s="48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91"/>
    </row>
    <row r="65" spans="1:102" s="9" customFormat="1" ht="15" customHeight="1">
      <c r="A65" s="27"/>
      <c r="B65" s="28"/>
      <c r="C65" s="28"/>
      <c r="D65" s="28"/>
      <c r="E65" s="28"/>
      <c r="F65" s="28"/>
      <c r="G65" s="28"/>
      <c r="H65" s="28"/>
      <c r="I65" s="28"/>
      <c r="J65" s="47"/>
      <c r="K65" s="21"/>
      <c r="L65" s="26" t="s">
        <v>126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7" t="s">
        <v>108</v>
      </c>
      <c r="AZ65" s="28"/>
      <c r="BA65" s="28"/>
      <c r="BB65" s="28"/>
      <c r="BC65" s="28"/>
      <c r="BD65" s="28"/>
      <c r="BE65" s="29"/>
      <c r="BF65" s="30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2"/>
      <c r="BU65" s="48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2"/>
      <c r="CJ65" s="48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91"/>
    </row>
    <row r="66" spans="1:102" s="23" customFormat="1" ht="15" customHeight="1" thickBot="1">
      <c r="A66" s="124"/>
      <c r="B66" s="125"/>
      <c r="C66" s="125"/>
      <c r="D66" s="125"/>
      <c r="E66" s="125"/>
      <c r="F66" s="125"/>
      <c r="G66" s="125"/>
      <c r="H66" s="125"/>
      <c r="I66" s="125"/>
      <c r="J66" s="126"/>
      <c r="K66" s="22"/>
      <c r="L66" s="167" t="s">
        <v>55</v>
      </c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56" t="s">
        <v>109</v>
      </c>
      <c r="AZ66" s="73"/>
      <c r="BA66" s="73"/>
      <c r="BB66" s="73"/>
      <c r="BC66" s="73"/>
      <c r="BD66" s="73"/>
      <c r="BE66" s="74"/>
      <c r="BF66" s="15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8"/>
      <c r="BU66" s="66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8"/>
      <c r="CJ66" s="66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92"/>
    </row>
    <row r="67" spans="1:102" s="9" customFormat="1" ht="15" customHeight="1" thickBot="1">
      <c r="A67" s="27"/>
      <c r="B67" s="28"/>
      <c r="C67" s="28"/>
      <c r="D67" s="28"/>
      <c r="E67" s="28"/>
      <c r="F67" s="28"/>
      <c r="G67" s="28"/>
      <c r="H67" s="28"/>
      <c r="I67" s="28"/>
      <c r="J67" s="47"/>
      <c r="K67" s="20"/>
      <c r="L67" s="57" t="s">
        <v>56</v>
      </c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128" t="s">
        <v>110</v>
      </c>
      <c r="AZ67" s="64"/>
      <c r="BA67" s="64"/>
      <c r="BB67" s="64"/>
      <c r="BC67" s="64"/>
      <c r="BD67" s="64"/>
      <c r="BE67" s="65"/>
      <c r="BF67" s="112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5"/>
      <c r="BU67" s="93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5"/>
      <c r="CJ67" s="93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6"/>
    </row>
    <row r="68" spans="1:102" s="9" customFormat="1" ht="15" customHeight="1">
      <c r="A68" s="83"/>
      <c r="B68" s="84"/>
      <c r="C68" s="84"/>
      <c r="D68" s="84"/>
      <c r="E68" s="84"/>
      <c r="F68" s="84"/>
      <c r="G68" s="84"/>
      <c r="H68" s="84"/>
      <c r="I68" s="84"/>
      <c r="J68" s="85"/>
      <c r="K68" s="89" t="s">
        <v>57</v>
      </c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83" t="s">
        <v>111</v>
      </c>
      <c r="AZ68" s="84"/>
      <c r="BA68" s="84"/>
      <c r="BB68" s="84"/>
      <c r="BC68" s="84"/>
      <c r="BD68" s="84"/>
      <c r="BE68" s="88"/>
      <c r="BF68" s="40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2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76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79"/>
    </row>
    <row r="69" spans="1:102" s="9" customFormat="1" ht="15" customHeight="1">
      <c r="A69" s="61"/>
      <c r="B69" s="55"/>
      <c r="C69" s="55"/>
      <c r="D69" s="55"/>
      <c r="E69" s="55"/>
      <c r="F69" s="55"/>
      <c r="G69" s="55"/>
      <c r="H69" s="55"/>
      <c r="I69" s="55"/>
      <c r="J69" s="59"/>
      <c r="K69" s="20"/>
      <c r="L69" s="57" t="s">
        <v>53</v>
      </c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61"/>
      <c r="AZ69" s="55"/>
      <c r="BA69" s="55"/>
      <c r="BB69" s="55"/>
      <c r="BC69" s="55"/>
      <c r="BD69" s="55"/>
      <c r="BE69" s="56"/>
      <c r="BF69" s="43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5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80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81"/>
    </row>
    <row r="70" spans="1:102" s="9" customFormat="1" ht="15" customHeight="1">
      <c r="A70" s="27"/>
      <c r="B70" s="28"/>
      <c r="C70" s="28"/>
      <c r="D70" s="28"/>
      <c r="E70" s="28"/>
      <c r="F70" s="28"/>
      <c r="G70" s="28"/>
      <c r="H70" s="28"/>
      <c r="I70" s="28"/>
      <c r="J70" s="47"/>
      <c r="K70" s="21"/>
      <c r="L70" s="26" t="s">
        <v>58</v>
      </c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7" t="s">
        <v>112</v>
      </c>
      <c r="AZ70" s="28"/>
      <c r="BA70" s="28"/>
      <c r="BB70" s="28"/>
      <c r="BC70" s="28"/>
      <c r="BD70" s="28"/>
      <c r="BE70" s="29"/>
      <c r="BF70" s="30">
        <f>5+14058+12+24+55</f>
        <v>14154</v>
      </c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2"/>
      <c r="BU70" s="48">
        <v>13816</v>
      </c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2"/>
      <c r="CJ70" s="48">
        <v>7842</v>
      </c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91"/>
    </row>
    <row r="71" spans="1:102" s="9" customFormat="1" ht="15" customHeight="1">
      <c r="A71" s="27"/>
      <c r="B71" s="28"/>
      <c r="C71" s="28"/>
      <c r="D71" s="28"/>
      <c r="E71" s="28"/>
      <c r="F71" s="28"/>
      <c r="G71" s="28"/>
      <c r="H71" s="28"/>
      <c r="I71" s="28"/>
      <c r="J71" s="47"/>
      <c r="K71" s="21"/>
      <c r="L71" s="26" t="s">
        <v>59</v>
      </c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7" t="s">
        <v>113</v>
      </c>
      <c r="AZ71" s="28"/>
      <c r="BA71" s="28"/>
      <c r="BB71" s="28"/>
      <c r="BC71" s="28"/>
      <c r="BD71" s="28"/>
      <c r="BE71" s="29"/>
      <c r="BF71" s="30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2"/>
      <c r="BU71" s="48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2"/>
      <c r="CJ71" s="48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91"/>
    </row>
    <row r="72" spans="1:102" s="9" customFormat="1" ht="15" customHeight="1">
      <c r="A72" s="27"/>
      <c r="B72" s="28"/>
      <c r="C72" s="28"/>
      <c r="D72" s="28"/>
      <c r="E72" s="28"/>
      <c r="F72" s="28"/>
      <c r="G72" s="28"/>
      <c r="H72" s="28"/>
      <c r="I72" s="28"/>
      <c r="J72" s="47"/>
      <c r="K72" s="21"/>
      <c r="L72" s="26" t="s">
        <v>126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7" t="s">
        <v>114</v>
      </c>
      <c r="AZ72" s="28"/>
      <c r="BA72" s="28"/>
      <c r="BB72" s="28"/>
      <c r="BC72" s="28"/>
      <c r="BD72" s="28"/>
      <c r="BE72" s="29"/>
      <c r="BF72" s="30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2"/>
      <c r="BU72" s="48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2"/>
      <c r="CJ72" s="48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91"/>
    </row>
    <row r="73" spans="1:102" s="23" customFormat="1" ht="15" customHeight="1" thickBot="1">
      <c r="A73" s="124"/>
      <c r="B73" s="125"/>
      <c r="C73" s="125"/>
      <c r="D73" s="125"/>
      <c r="E73" s="125"/>
      <c r="F73" s="125"/>
      <c r="G73" s="125"/>
      <c r="H73" s="125"/>
      <c r="I73" s="125"/>
      <c r="J73" s="126"/>
      <c r="K73" s="22"/>
      <c r="L73" s="167" t="s">
        <v>55</v>
      </c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56" t="s">
        <v>115</v>
      </c>
      <c r="AZ73" s="73"/>
      <c r="BA73" s="73"/>
      <c r="BB73" s="73"/>
      <c r="BC73" s="73"/>
      <c r="BD73" s="73"/>
      <c r="BE73" s="74"/>
      <c r="BF73" s="15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8"/>
      <c r="BU73" s="66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8"/>
      <c r="CJ73" s="66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92"/>
    </row>
    <row r="74" spans="1:102" s="23" customFormat="1" ht="15" customHeight="1" thickBot="1">
      <c r="A74" s="124"/>
      <c r="B74" s="125"/>
      <c r="C74" s="125"/>
      <c r="D74" s="125"/>
      <c r="E74" s="125"/>
      <c r="F74" s="125"/>
      <c r="G74" s="125"/>
      <c r="H74" s="125"/>
      <c r="I74" s="125"/>
      <c r="J74" s="126"/>
      <c r="K74" s="24"/>
      <c r="L74" s="127" t="s">
        <v>60</v>
      </c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8" t="s">
        <v>116</v>
      </c>
      <c r="AZ74" s="64"/>
      <c r="BA74" s="64"/>
      <c r="BB74" s="64"/>
      <c r="BC74" s="64"/>
      <c r="BD74" s="64"/>
      <c r="BE74" s="65"/>
      <c r="BF74" s="123">
        <f>BF70</f>
        <v>14154</v>
      </c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104"/>
      <c r="BU74" s="97">
        <v>13816</v>
      </c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104"/>
      <c r="CJ74" s="97">
        <f>CJ70</f>
        <v>7842</v>
      </c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9"/>
    </row>
    <row r="75" spans="1:102" s="9" customFormat="1" ht="15" customHeight="1" thickBot="1">
      <c r="A75" s="116"/>
      <c r="B75" s="117"/>
      <c r="C75" s="117"/>
      <c r="D75" s="117"/>
      <c r="E75" s="117"/>
      <c r="F75" s="117"/>
      <c r="G75" s="117"/>
      <c r="H75" s="117"/>
      <c r="I75" s="117"/>
      <c r="J75" s="118"/>
      <c r="K75" s="21"/>
      <c r="L75" s="119" t="s">
        <v>42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27" t="s">
        <v>117</v>
      </c>
      <c r="AZ75" s="28"/>
      <c r="BA75" s="28"/>
      <c r="BB75" s="28"/>
      <c r="BC75" s="28"/>
      <c r="BD75" s="28"/>
      <c r="BE75" s="29"/>
      <c r="BF75" s="115">
        <f>BF61+BF74</f>
        <v>111066</v>
      </c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2"/>
      <c r="BU75" s="100">
        <f>BU61+BU74</f>
        <v>99526</v>
      </c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2"/>
      <c r="CJ75" s="100">
        <f>CJ61+CJ74</f>
        <v>13638</v>
      </c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3"/>
    </row>
    <row r="77" s="9" customFormat="1" ht="12">
      <c r="BC77" s="9" t="s">
        <v>62</v>
      </c>
    </row>
    <row r="78" spans="1:102" s="9" customFormat="1" ht="12">
      <c r="A78" s="9" t="s">
        <v>61</v>
      </c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D78" s="44" t="s">
        <v>142</v>
      </c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C78" s="9" t="s">
        <v>63</v>
      </c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CB78" s="44" t="s">
        <v>143</v>
      </c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</row>
    <row r="79" spans="15:102" s="25" customFormat="1" ht="9.75">
      <c r="O79" s="114" t="s">
        <v>64</v>
      </c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D79" s="114" t="s">
        <v>65</v>
      </c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M79" s="114" t="s">
        <v>64</v>
      </c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CB79" s="114" t="s">
        <v>65</v>
      </c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</row>
    <row r="80" spans="1:34" s="9" customFormat="1" ht="12">
      <c r="A80" s="108" t="s">
        <v>66</v>
      </c>
      <c r="B80" s="108"/>
      <c r="C80" s="55"/>
      <c r="D80" s="55"/>
      <c r="E80" s="55"/>
      <c r="F80" s="55"/>
      <c r="G80" s="113" t="s">
        <v>66</v>
      </c>
      <c r="H80" s="113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108">
        <v>20</v>
      </c>
      <c r="AA80" s="108"/>
      <c r="AB80" s="108"/>
      <c r="AC80" s="108"/>
      <c r="AD80" s="75"/>
      <c r="AE80" s="75"/>
      <c r="AF80" s="75"/>
      <c r="AH80" s="9" t="s">
        <v>20</v>
      </c>
    </row>
    <row r="82" s="25" customFormat="1" ht="9.75">
      <c r="E82" s="25" t="s">
        <v>67</v>
      </c>
    </row>
    <row r="83" s="2" customFormat="1" ht="9.75">
      <c r="A83" s="1" t="s">
        <v>68</v>
      </c>
    </row>
    <row r="84" spans="1:102" s="2" customFormat="1" ht="56.25" customHeight="1">
      <c r="A84" s="107" t="s">
        <v>69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</row>
    <row r="85" s="2" customFormat="1" ht="9.75">
      <c r="A85" s="1" t="s">
        <v>70</v>
      </c>
    </row>
    <row r="86" s="2" customFormat="1" ht="9.75">
      <c r="A86" s="1" t="s">
        <v>71</v>
      </c>
    </row>
    <row r="87" s="2" customFormat="1" ht="9.75">
      <c r="A87" s="1" t="s">
        <v>72</v>
      </c>
    </row>
    <row r="88" spans="1:102" s="2" customFormat="1" ht="48" customHeight="1">
      <c r="A88" s="107" t="s">
        <v>127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</row>
    <row r="89" s="2" customFormat="1" ht="9.75">
      <c r="A89" s="1" t="s">
        <v>73</v>
      </c>
    </row>
  </sheetData>
  <mergeCells count="304">
    <mergeCell ref="A73:J73"/>
    <mergeCell ref="L73:AX73"/>
    <mergeCell ref="AY73:BE73"/>
    <mergeCell ref="BF73:BT73"/>
    <mergeCell ref="A72:J72"/>
    <mergeCell ref="L72:AX72"/>
    <mergeCell ref="AY72:BE72"/>
    <mergeCell ref="BF72:BT72"/>
    <mergeCell ref="A71:J71"/>
    <mergeCell ref="L71:AX71"/>
    <mergeCell ref="AY71:BE71"/>
    <mergeCell ref="BF71:BT71"/>
    <mergeCell ref="A70:J70"/>
    <mergeCell ref="L70:AX70"/>
    <mergeCell ref="AY70:BE70"/>
    <mergeCell ref="BF70:BT70"/>
    <mergeCell ref="A68:J69"/>
    <mergeCell ref="K68:AX68"/>
    <mergeCell ref="AY68:BE69"/>
    <mergeCell ref="BF68:BT69"/>
    <mergeCell ref="L69:AX69"/>
    <mergeCell ref="A67:J67"/>
    <mergeCell ref="L67:AX67"/>
    <mergeCell ref="AY67:BE67"/>
    <mergeCell ref="BF67:BT67"/>
    <mergeCell ref="A66:J66"/>
    <mergeCell ref="L66:AX66"/>
    <mergeCell ref="AY66:BE66"/>
    <mergeCell ref="BF66:BT66"/>
    <mergeCell ref="A65:J65"/>
    <mergeCell ref="L65:AX65"/>
    <mergeCell ref="AY65:BE65"/>
    <mergeCell ref="BF65:BT65"/>
    <mergeCell ref="A64:J64"/>
    <mergeCell ref="L64:AX64"/>
    <mergeCell ref="AY64:BE64"/>
    <mergeCell ref="BF64:BT64"/>
    <mergeCell ref="A62:J63"/>
    <mergeCell ref="K62:AX62"/>
    <mergeCell ref="AY62:BE63"/>
    <mergeCell ref="BF62:BT63"/>
    <mergeCell ref="L63:AX63"/>
    <mergeCell ref="A60:J60"/>
    <mergeCell ref="L60:AX60"/>
    <mergeCell ref="AY60:BE60"/>
    <mergeCell ref="BF60:BT60"/>
    <mergeCell ref="A58:J58"/>
    <mergeCell ref="L58:AX58"/>
    <mergeCell ref="AY58:BE58"/>
    <mergeCell ref="BF58:BT58"/>
    <mergeCell ref="BF56:BG56"/>
    <mergeCell ref="A57:J57"/>
    <mergeCell ref="L57:AX57"/>
    <mergeCell ref="AY57:BE57"/>
    <mergeCell ref="BF57:BT57"/>
    <mergeCell ref="BS56:BT56"/>
    <mergeCell ref="BH56:BR56"/>
    <mergeCell ref="A50:J52"/>
    <mergeCell ref="A56:J56"/>
    <mergeCell ref="L56:AX56"/>
    <mergeCell ref="AY56:BE56"/>
    <mergeCell ref="A53:J55"/>
    <mergeCell ref="K53:AX53"/>
    <mergeCell ref="AY53:BE55"/>
    <mergeCell ref="BF53:BT55"/>
    <mergeCell ref="K54:AX54"/>
    <mergeCell ref="L55:AX55"/>
    <mergeCell ref="K50:AX52"/>
    <mergeCell ref="AY50:BE52"/>
    <mergeCell ref="BF51:BK51"/>
    <mergeCell ref="BL51:BO51"/>
    <mergeCell ref="BF52:BT52"/>
    <mergeCell ref="BF50:BT50"/>
    <mergeCell ref="A47:J47"/>
    <mergeCell ref="L47:AX47"/>
    <mergeCell ref="AY47:BE47"/>
    <mergeCell ref="BF47:BT47"/>
    <mergeCell ref="A46:J46"/>
    <mergeCell ref="L46:AX46"/>
    <mergeCell ref="AY46:BE46"/>
    <mergeCell ref="BF46:BT46"/>
    <mergeCell ref="A45:J45"/>
    <mergeCell ref="L45:AX45"/>
    <mergeCell ref="AY45:BE45"/>
    <mergeCell ref="BF45:BT45"/>
    <mergeCell ref="A44:J44"/>
    <mergeCell ref="L44:AX44"/>
    <mergeCell ref="AY44:BE44"/>
    <mergeCell ref="BF44:BT44"/>
    <mergeCell ref="A43:J43"/>
    <mergeCell ref="L43:AX43"/>
    <mergeCell ref="AY43:BE43"/>
    <mergeCell ref="BF43:BT43"/>
    <mergeCell ref="A42:J42"/>
    <mergeCell ref="L42:AX42"/>
    <mergeCell ref="AY42:BE42"/>
    <mergeCell ref="BF42:BT42"/>
    <mergeCell ref="A41:J41"/>
    <mergeCell ref="L41:AX41"/>
    <mergeCell ref="AY41:BE41"/>
    <mergeCell ref="BF41:BT41"/>
    <mergeCell ref="A39:J40"/>
    <mergeCell ref="K39:AX39"/>
    <mergeCell ref="AY39:BE40"/>
    <mergeCell ref="BF39:BT40"/>
    <mergeCell ref="L40:AX40"/>
    <mergeCell ref="A38:J38"/>
    <mergeCell ref="L38:AX38"/>
    <mergeCell ref="AY38:BE38"/>
    <mergeCell ref="BF38:BT38"/>
    <mergeCell ref="A37:J37"/>
    <mergeCell ref="L37:AX37"/>
    <mergeCell ref="AY37:BE37"/>
    <mergeCell ref="BF37:BT37"/>
    <mergeCell ref="A36:J36"/>
    <mergeCell ref="L36:AX36"/>
    <mergeCell ref="AY36:BE36"/>
    <mergeCell ref="BF36:BT36"/>
    <mergeCell ref="BF34:BT34"/>
    <mergeCell ref="BU34:CI34"/>
    <mergeCell ref="A33:J33"/>
    <mergeCell ref="L33:AX33"/>
    <mergeCell ref="AY33:BE33"/>
    <mergeCell ref="A34:J34"/>
    <mergeCell ref="L34:AX34"/>
    <mergeCell ref="AY34:BE34"/>
    <mergeCell ref="A35:J35"/>
    <mergeCell ref="L35:AX35"/>
    <mergeCell ref="AY35:BE35"/>
    <mergeCell ref="BF35:BT35"/>
    <mergeCell ref="A24:J26"/>
    <mergeCell ref="K24:AX26"/>
    <mergeCell ref="AY24:BE26"/>
    <mergeCell ref="BF25:BK25"/>
    <mergeCell ref="BF26:BT26"/>
    <mergeCell ref="BF24:BT24"/>
    <mergeCell ref="BU72:CI72"/>
    <mergeCell ref="CJ72:CX72"/>
    <mergeCell ref="O78:AA78"/>
    <mergeCell ref="AD78:AZ78"/>
    <mergeCell ref="CJ73:CX73"/>
    <mergeCell ref="CJ74:CX74"/>
    <mergeCell ref="CJ75:CX75"/>
    <mergeCell ref="BM78:BY78"/>
    <mergeCell ref="CB78:CX78"/>
    <mergeCell ref="BU73:CI73"/>
    <mergeCell ref="BF74:BT74"/>
    <mergeCell ref="BU74:CI74"/>
    <mergeCell ref="A74:J74"/>
    <mergeCell ref="L74:AX74"/>
    <mergeCell ref="AY74:BE74"/>
    <mergeCell ref="BU56:BV56"/>
    <mergeCell ref="CH56:CI56"/>
    <mergeCell ref="BW56:CG56"/>
    <mergeCell ref="CJ56:CK56"/>
    <mergeCell ref="BF75:BT75"/>
    <mergeCell ref="BU75:CI75"/>
    <mergeCell ref="A75:J75"/>
    <mergeCell ref="L75:AX75"/>
    <mergeCell ref="AY75:BE75"/>
    <mergeCell ref="CJ66:CX66"/>
    <mergeCell ref="BU67:CI67"/>
    <mergeCell ref="CJ67:CX67"/>
    <mergeCell ref="BU66:CI66"/>
    <mergeCell ref="O79:AA79"/>
    <mergeCell ref="AD79:AZ79"/>
    <mergeCell ref="BM79:BY79"/>
    <mergeCell ref="CB79:CX79"/>
    <mergeCell ref="A80:B80"/>
    <mergeCell ref="C80:F80"/>
    <mergeCell ref="G80:H80"/>
    <mergeCell ref="J80:Y80"/>
    <mergeCell ref="CJ58:CX58"/>
    <mergeCell ref="A61:J61"/>
    <mergeCell ref="CJ61:CX61"/>
    <mergeCell ref="BU65:CI65"/>
    <mergeCell ref="CJ65:CX65"/>
    <mergeCell ref="CJ64:CX64"/>
    <mergeCell ref="BU64:CI64"/>
    <mergeCell ref="L61:AX61"/>
    <mergeCell ref="AY61:BE61"/>
    <mergeCell ref="BF61:BT61"/>
    <mergeCell ref="CJ62:CX63"/>
    <mergeCell ref="BU62:CI63"/>
    <mergeCell ref="AY59:BE59"/>
    <mergeCell ref="BF59:BT59"/>
    <mergeCell ref="BU59:CI59"/>
    <mergeCell ref="CJ59:CX59"/>
    <mergeCell ref="CJ60:CX60"/>
    <mergeCell ref="BU61:CI61"/>
    <mergeCell ref="A88:CX88"/>
    <mergeCell ref="BU57:CI57"/>
    <mergeCell ref="CJ57:CX57"/>
    <mergeCell ref="Z80:AC80"/>
    <mergeCell ref="AD80:AF80"/>
    <mergeCell ref="A84:CX84"/>
    <mergeCell ref="BU60:CI60"/>
    <mergeCell ref="A59:J59"/>
    <mergeCell ref="L59:AX59"/>
    <mergeCell ref="BU58:CI58"/>
    <mergeCell ref="CL56:CV56"/>
    <mergeCell ref="CW56:CX56"/>
    <mergeCell ref="CP51:CS51"/>
    <mergeCell ref="BU52:CI52"/>
    <mergeCell ref="CJ52:CX52"/>
    <mergeCell ref="BU53:CI55"/>
    <mergeCell ref="CJ53:CX55"/>
    <mergeCell ref="BW51:BZ51"/>
    <mergeCell ref="CA51:CD51"/>
    <mergeCell ref="CL51:CO51"/>
    <mergeCell ref="CJ46:CX46"/>
    <mergeCell ref="BU47:CI47"/>
    <mergeCell ref="CJ47:CX47"/>
    <mergeCell ref="BU46:CI46"/>
    <mergeCell ref="CJ44:CX44"/>
    <mergeCell ref="BU45:CI45"/>
    <mergeCell ref="CJ45:CX45"/>
    <mergeCell ref="BU44:CI44"/>
    <mergeCell ref="CJ42:CX42"/>
    <mergeCell ref="BU43:CI43"/>
    <mergeCell ref="CJ43:CX43"/>
    <mergeCell ref="BU42:CI42"/>
    <mergeCell ref="CJ39:CX40"/>
    <mergeCell ref="BU71:CI71"/>
    <mergeCell ref="CJ71:CX71"/>
    <mergeCell ref="BU39:CI40"/>
    <mergeCell ref="BU41:CI41"/>
    <mergeCell ref="CJ41:CX41"/>
    <mergeCell ref="BU68:CI69"/>
    <mergeCell ref="CJ68:CX69"/>
    <mergeCell ref="BU70:CI70"/>
    <mergeCell ref="CJ70:CX70"/>
    <mergeCell ref="CJ37:CX37"/>
    <mergeCell ref="BU38:CI38"/>
    <mergeCell ref="CJ38:CX38"/>
    <mergeCell ref="BU37:CI37"/>
    <mergeCell ref="CJ35:CX35"/>
    <mergeCell ref="BU36:CI36"/>
    <mergeCell ref="CJ36:CX36"/>
    <mergeCell ref="BU35:CI35"/>
    <mergeCell ref="CJ34:CX34"/>
    <mergeCell ref="CJ30:CX30"/>
    <mergeCell ref="BF33:BT33"/>
    <mergeCell ref="BU33:CI33"/>
    <mergeCell ref="CJ33:CX33"/>
    <mergeCell ref="CJ31:CX31"/>
    <mergeCell ref="BU32:CI32"/>
    <mergeCell ref="CJ32:CX32"/>
    <mergeCell ref="BF30:BT30"/>
    <mergeCell ref="BU30:CI30"/>
    <mergeCell ref="A27:J29"/>
    <mergeCell ref="K27:AX27"/>
    <mergeCell ref="AY27:BE29"/>
    <mergeCell ref="K28:AX28"/>
    <mergeCell ref="L29:AX29"/>
    <mergeCell ref="A30:J30"/>
    <mergeCell ref="A32:J32"/>
    <mergeCell ref="CP25:CS25"/>
    <mergeCell ref="CJ26:CX26"/>
    <mergeCell ref="CJ27:CX29"/>
    <mergeCell ref="BW25:BZ25"/>
    <mergeCell ref="CA25:CD25"/>
    <mergeCell ref="BU26:CI26"/>
    <mergeCell ref="CL25:CO25"/>
    <mergeCell ref="BU27:CI29"/>
    <mergeCell ref="A7:CX7"/>
    <mergeCell ref="A8:CX8"/>
    <mergeCell ref="A22:BZ22"/>
    <mergeCell ref="CC12:CX12"/>
    <mergeCell ref="CC11:CX11"/>
    <mergeCell ref="AC11:AS11"/>
    <mergeCell ref="AT11:AW11"/>
    <mergeCell ref="AX11:BA11"/>
    <mergeCell ref="CC20:CX20"/>
    <mergeCell ref="BA18:BY18"/>
    <mergeCell ref="CC16:CX17"/>
    <mergeCell ref="U17:BS17"/>
    <mergeCell ref="CC15:CX15"/>
    <mergeCell ref="Z21:BZ21"/>
    <mergeCell ref="A19:BI19"/>
    <mergeCell ref="CC18:CM19"/>
    <mergeCell ref="CN18:CX19"/>
    <mergeCell ref="CR13:CX13"/>
    <mergeCell ref="CJ13:CQ13"/>
    <mergeCell ref="CC14:CX14"/>
    <mergeCell ref="N14:BP14"/>
    <mergeCell ref="CJ24:CX24"/>
    <mergeCell ref="A10:CB10"/>
    <mergeCell ref="BU50:CI50"/>
    <mergeCell ref="CJ50:CX50"/>
    <mergeCell ref="A31:J31"/>
    <mergeCell ref="L31:AX31"/>
    <mergeCell ref="AY31:BE31"/>
    <mergeCell ref="BF31:BT31"/>
    <mergeCell ref="BU31:CI31"/>
    <mergeCell ref="CC13:CI13"/>
    <mergeCell ref="L32:AX32"/>
    <mergeCell ref="AY32:BE32"/>
    <mergeCell ref="BF32:BT32"/>
    <mergeCell ref="BU24:CI24"/>
    <mergeCell ref="BL25:BO25"/>
    <mergeCell ref="L30:AX30"/>
    <mergeCell ref="AY30:BE30"/>
    <mergeCell ref="BF27:BT29"/>
  </mergeCells>
  <printOptions/>
  <pageMargins left="0.5905511811023623" right="0.5118110236220472" top="0.5905511811023623" bottom="0.3937007874015748" header="0.1968503937007874" footer="0.1968503937007874"/>
  <pageSetup horizontalDpi="600" verticalDpi="600" orientation="portrait" paperSize="9" r:id="rId1"/>
  <rowBreaks count="1" manualBreakCount="1">
    <brk id="47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2012-04-27T10:15:27Z</cp:lastPrinted>
  <dcterms:created xsi:type="dcterms:W3CDTF">2010-08-04T13:35:22Z</dcterms:created>
  <dcterms:modified xsi:type="dcterms:W3CDTF">2012-04-27T17:33:31Z</dcterms:modified>
  <cp:category/>
  <cp:version/>
  <cp:contentType/>
  <cp:contentStatus/>
</cp:coreProperties>
</file>